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Leave Tracker" sheetId="2" state="visible" r:id="rId4"/>
    <sheet name="Public Holidays 2026"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6" authorId="0">
      <text>
        <r>
          <rPr>
            <sz val="10"/>
            <rFont val="Arial"/>
            <family val="2"/>
          </rPr>
          <t xml:space="preserve">Standard is 39 hrs (approx.) for full-time; used to convert 8% of hours into a day-equivalent figure.</t>
        </r>
      </text>
    </comment>
  </commentList>
</comments>
</file>

<file path=xl/sharedStrings.xml><?xml version="1.0" encoding="utf-8"?>
<sst xmlns="http://schemas.openxmlformats.org/spreadsheetml/2006/main" count="51" uniqueCount="50">
  <si>
    <t xml:space="preserve">FORTI LTD.</t>
  </si>
  <si>
    <t xml:space="preserve">Annual Leave &amp; Public Holiday Tracker</t>
  </si>
  <si>
    <t xml:space="preserve">Track statutory annual leave entitlement, usage and Ireland's 10 public holidays, per employee.</t>
  </si>
  <si>
    <t xml:space="preserve">Annual leave disputes are rarely about the law itself — they're about nobody having tracked what was taken, what's left, and what a part-time or mid-year starter is actually entitled to. This workbook calculates the statutory minimum for you and gives you a running balance per employee.
HOW TO USE THIS WORKBOOK
1. Go to the 'Leave Tracker' tab and enter each employee's hours worked per year (or use the 4-week default for standard full-time staff). Their statutory minimum leave entitlement calculates automatically.
2. Log leave taken as it's booked, and the running balance updates.
3. Check the 'Public Holidays 2026' tab for the 10 fixed dates and what to do when one falls on a non-working day.
4. Revisit this workbook each January for the new year's public holiday dates.</t>
  </si>
  <si>
    <t xml:space="preserve">This template is provided for general guidance only and does not constitute legal, tax or professional advice. Figures shown reflect the Organisation of Working Time Act 1997 and the Organisation of Working Time (Amendment) Act 2023 as at mid-2026 — always confirm current entitlements at citizensinformation.ie or workplacerelations.ie, or speak with your accountant.</t>
  </si>
  <si>
    <t xml:space="preserve">Want leave and public holiday pay built into your payroll?</t>
  </si>
  <si>
    <t xml:space="preserve">Forti Ltd. runs payroll for Irish SMEs with leave accrual, public holiday pay and statutory sick pay all handled correctly. info@forti.ie  |  01-9065862  |  www.forti.ie</t>
  </si>
  <si>
    <t xml:space="preserve">Annual Leave Tracker</t>
  </si>
  <si>
    <t xml:space="preserve">Statutory minimum leave is the greater of: 4 working weeks (if 1,365+ hours worked in the leave year), 1/3 of a working week per calendar month worked (if 117+ hours in that month), or 8% of hours worked in the leave year, capped at 4 working weeks. Most employers use the 8% method for part-time or variable-hours staff. This tracker uses the 8% method — check the alternative methods for your specific circumstances.</t>
  </si>
  <si>
    <t xml:space="preserve">Employee Name</t>
  </si>
  <si>
    <t xml:space="preserve">Hours Worked (year)</t>
  </si>
  <si>
    <t xml:space="preserve">Standard Working Week (hrs)</t>
  </si>
  <si>
    <t xml:space="preserve">Statutory Leave (days)</t>
  </si>
  <si>
    <t xml:space="preserve">Public Holidays Owed</t>
  </si>
  <si>
    <t xml:space="preserve">Leave Taken (days)</t>
  </si>
  <si>
    <t xml:space="preserve">Leave Remaining (days)</t>
  </si>
  <si>
    <t xml:space="preserve">Notes</t>
  </si>
  <si>
    <t xml:space="preserve">Ireland's Public Holidays — 2026</t>
  </si>
  <si>
    <t xml:space="preserve">Ireland has 10 public holidays a year. Every employee — full-time, part-time, or casual — has an entitlement in respect of each one, even if it doesn't fall on a day they normally work.</t>
  </si>
  <si>
    <t xml:space="preserve">Public Holiday</t>
  </si>
  <si>
    <t xml:space="preserve">2026 Date</t>
  </si>
  <si>
    <t xml:space="preserve">New Year's Day</t>
  </si>
  <si>
    <t xml:space="preserve">Thursday, 1 January 2026</t>
  </si>
  <si>
    <t xml:space="preserve">St Brigid's Day</t>
  </si>
  <si>
    <t xml:space="preserve">Monday, 2 February 2026</t>
  </si>
  <si>
    <t xml:space="preserve">Falls on the first Monday in February, unless 1 February is itself a Friday.</t>
  </si>
  <si>
    <t xml:space="preserve">St Patrick's Day</t>
  </si>
  <si>
    <t xml:space="preserve">Tuesday, 17 March 2026</t>
  </si>
  <si>
    <t xml:space="preserve">Easter Monday</t>
  </si>
  <si>
    <t xml:space="preserve">Monday, 6 April 2026</t>
  </si>
  <si>
    <t xml:space="preserve">Note: Good Friday is NOT a public holiday in Ireland, despite common assumption.</t>
  </si>
  <si>
    <t xml:space="preserve">May Day</t>
  </si>
  <si>
    <t xml:space="preserve">Monday, 4 May 2026</t>
  </si>
  <si>
    <t xml:space="preserve">First Monday in May.</t>
  </si>
  <si>
    <t xml:space="preserve">June Bank Holiday</t>
  </si>
  <si>
    <t xml:space="preserve">Monday, 1 June 2026</t>
  </si>
  <si>
    <t xml:space="preserve">First Monday in June.</t>
  </si>
  <si>
    <t xml:space="preserve">August Bank Holiday</t>
  </si>
  <si>
    <t xml:space="preserve">Monday, 3 August 2026</t>
  </si>
  <si>
    <t xml:space="preserve">First Monday in August.</t>
  </si>
  <si>
    <t xml:space="preserve">October Bank Holiday</t>
  </si>
  <si>
    <t xml:space="preserve">Monday, 26 October 2026</t>
  </si>
  <si>
    <t xml:space="preserve">Last Monday in October.</t>
  </si>
  <si>
    <t xml:space="preserve">Christmas Day</t>
  </si>
  <si>
    <t xml:space="preserve">Friday, 25 December 2026</t>
  </si>
  <si>
    <t xml:space="preserve">St Stephen's Day</t>
  </si>
  <si>
    <t xml:space="preserve">Saturday, 26 December 2026</t>
  </si>
  <si>
    <t xml:space="preserve">Falls on a non-working day for most staff in 2026 — see note below on entitlement.</t>
  </si>
  <si>
    <t xml:space="preserve">If a public holiday falls on a day an employee doesn't normally work</t>
  </si>
  <si>
    <t xml:space="preserve">The employee is still entitled to one of: a paid day off within a month; an extra day of annual leave; an additional day's pay; or, if their employment ends shortly before the holiday, a day's pay for it. The employer chooses which, unless a contract or custom specifies otherwise.</t>
  </si>
</sst>
</file>

<file path=xl/styles.xml><?xml version="1.0" encoding="utf-8"?>
<styleSheet xmlns="http://schemas.openxmlformats.org/spreadsheetml/2006/main">
  <numFmts count="2">
    <numFmt numFmtId="164" formatCode="General"/>
    <numFmt numFmtId="165" formatCode="0.00"/>
  </numFmts>
  <fonts count="20">
    <font>
      <sz val="11"/>
      <color theme="1"/>
      <name val="Calibri"/>
      <family val="2"/>
      <charset val="1"/>
    </font>
    <font>
      <sz val="10"/>
      <name val="Arial"/>
      <family val="0"/>
    </font>
    <font>
      <sz val="10"/>
      <name val="Arial"/>
      <family val="0"/>
    </font>
    <font>
      <sz val="10"/>
      <name val="Arial"/>
      <family val="0"/>
    </font>
    <font>
      <b val="true"/>
      <sz val="12"/>
      <color rgb="FF1DC690"/>
      <name val="Arial"/>
      <family val="0"/>
      <charset val="1"/>
    </font>
    <font>
      <b val="true"/>
      <sz val="22"/>
      <color rgb="FF1C4670"/>
      <name val="Arial"/>
      <family val="0"/>
      <charset val="1"/>
    </font>
    <font>
      <i val="true"/>
      <sz val="11"/>
      <color rgb="FF555555"/>
      <name val="Arial"/>
      <family val="0"/>
      <charset val="1"/>
    </font>
    <font>
      <sz val="11"/>
      <color rgb="FF222222"/>
      <name val="Arial"/>
      <family val="0"/>
      <charset val="1"/>
    </font>
    <font>
      <i val="true"/>
      <sz val="9"/>
      <color rgb="FF888888"/>
      <name val="Arial"/>
      <family val="0"/>
      <charset val="1"/>
    </font>
    <font>
      <b val="true"/>
      <sz val="13"/>
      <color rgb="FFFFFFFF"/>
      <name val="Arial"/>
      <family val="0"/>
      <charset val="1"/>
    </font>
    <font>
      <sz val="10.5"/>
      <color rgb="FFE8EEF3"/>
      <name val="Arial"/>
      <family val="0"/>
      <charset val="1"/>
    </font>
    <font>
      <b val="true"/>
      <sz val="16"/>
      <color rgb="FF1C4670"/>
      <name val="Arial"/>
      <family val="0"/>
      <charset val="1"/>
    </font>
    <font>
      <i val="true"/>
      <sz val="9.5"/>
      <color rgb="FF666666"/>
      <name val="Arial"/>
      <family val="0"/>
      <charset val="1"/>
    </font>
    <font>
      <b val="true"/>
      <sz val="10.5"/>
      <color rgb="FFFFFFFF"/>
      <name val="Arial"/>
      <family val="0"/>
      <charset val="1"/>
    </font>
    <font>
      <sz val="10"/>
      <name val="Arial"/>
      <family val="0"/>
      <charset val="1"/>
    </font>
    <font>
      <b val="true"/>
      <sz val="10.5"/>
      <color rgb="FF0000FF"/>
      <name val="Arial"/>
      <family val="0"/>
      <charset val="1"/>
    </font>
    <font>
      <sz val="10"/>
      <name val="Arial"/>
      <family val="2"/>
    </font>
    <font>
      <i val="true"/>
      <sz val="10"/>
      <color rgb="FF666666"/>
      <name val="Arial"/>
      <family val="0"/>
      <charset val="1"/>
    </font>
    <font>
      <b val="true"/>
      <sz val="11"/>
      <color rgb="FF1DC690"/>
      <name val="Arial"/>
      <family val="0"/>
      <charset val="1"/>
    </font>
    <font>
      <sz val="10.5"/>
      <name val="Arial"/>
      <family val="0"/>
      <charset val="1"/>
    </font>
  </fonts>
  <fills count="6">
    <fill>
      <patternFill patternType="none"/>
    </fill>
    <fill>
      <patternFill patternType="gray125"/>
    </fill>
    <fill>
      <patternFill patternType="solid">
        <fgColor rgb="FF1C4670"/>
        <bgColor rgb="FF555555"/>
      </patternFill>
    </fill>
    <fill>
      <patternFill patternType="solid">
        <fgColor rgb="FFF7F7F2"/>
        <bgColor rgb="FFFFF7DC"/>
      </patternFill>
    </fill>
    <fill>
      <patternFill patternType="solid">
        <fgColor rgb="FFFFF7DC"/>
        <bgColor rgb="FFF7F7F2"/>
      </patternFill>
    </fill>
    <fill>
      <patternFill patternType="solid">
        <fgColor rgb="FFFFFFFF"/>
        <bgColor rgb="FFF7F7F2"/>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2" borderId="1" xfId="0" applyFont="true" applyBorder="true" applyAlignment="true" applyProtection="false">
      <alignment horizontal="general" vertical="center" textRotation="0" wrapText="true" indent="0" shrinkToFit="false"/>
      <protection locked="true" hidden="false"/>
    </xf>
    <xf numFmtId="164" fontId="14" fillId="3" borderId="1" xfId="0" applyFont="true" applyBorder="true" applyAlignment="true" applyProtection="false">
      <alignment horizontal="general" vertical="center" textRotation="0" wrapText="true" indent="0" shrinkToFit="false"/>
      <protection locked="true" hidden="false"/>
    </xf>
    <xf numFmtId="164" fontId="15" fillId="4" borderId="1" xfId="0" applyFont="true" applyBorder="true" applyAlignment="true" applyProtection="false">
      <alignment horizontal="general" vertical="center" textRotation="0" wrapText="true" indent="0" shrinkToFit="false"/>
      <protection locked="true" hidden="false"/>
    </xf>
    <xf numFmtId="165" fontId="14" fillId="3" borderId="1" xfId="0" applyFont="true" applyBorder="true" applyAlignment="true" applyProtection="false">
      <alignment horizontal="general" vertical="center" textRotation="0" wrapText="true" indent="0" shrinkToFit="false"/>
      <protection locked="true" hidden="false"/>
    </xf>
    <xf numFmtId="164" fontId="14" fillId="5" borderId="1" xfId="0" applyFont="true" applyBorder="true" applyAlignment="true" applyProtection="false">
      <alignment horizontal="general" vertical="center" textRotation="0" wrapText="true" indent="0" shrinkToFit="false"/>
      <protection locked="true" hidden="false"/>
    </xf>
    <xf numFmtId="165" fontId="14" fillId="5"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4" fillId="5"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7DC"/>
      <rgbColor rgb="FFE8EE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7F2"/>
      <rgbColor rgb="FFCCFFCC"/>
      <rgbColor rgb="FFFFFF99"/>
      <rgbColor rgb="FF99CCFF"/>
      <rgbColor rgb="FFFF99CC"/>
      <rgbColor rgb="FFCC99FF"/>
      <rgbColor rgb="FFFFCC99"/>
      <rgbColor rgb="FF3366FF"/>
      <rgbColor rgb="FF1DC690"/>
      <rgbColor rgb="FF99CC00"/>
      <rgbColor rgb="FFFFCC00"/>
      <rgbColor rgb="FFFF9900"/>
      <rgbColor rgb="FFFF6600"/>
      <rgbColor rgb="FF666666"/>
      <rgbColor rgb="FF969696"/>
      <rgbColor rgb="FF1C4670"/>
      <rgbColor rgb="FF339966"/>
      <rgbColor rgb="FF003300"/>
      <rgbColor rgb="FF333300"/>
      <rgbColor rgb="FF993300"/>
      <rgbColor rgb="FF993366"/>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5" hidden="false" customHeight="false" outlineLevel="0" collapsed="false">
      <c r="B2" s="1" t="s">
        <v>0</v>
      </c>
    </row>
    <row r="3" customFormat="false" ht="26.8" hidden="false" customHeight="false" outlineLevel="0" collapsed="false">
      <c r="B3" s="2" t="s">
        <v>1</v>
      </c>
    </row>
    <row r="4" customFormat="false" ht="30" hidden="false" customHeight="true" outlineLevel="0" collapsed="false">
      <c r="B4" s="3" t="s">
        <v>2</v>
      </c>
    </row>
    <row r="6" customFormat="false" ht="240" hidden="false" customHeight="true" outlineLevel="0" collapsed="false">
      <c r="B6" s="4" t="s">
        <v>3</v>
      </c>
      <c r="C6" s="4"/>
      <c r="D6" s="4"/>
      <c r="E6" s="4"/>
      <c r="F6" s="4"/>
      <c r="G6" s="4"/>
      <c r="H6" s="4"/>
    </row>
    <row r="16" customFormat="false" ht="45" hidden="false" customHeight="true" outlineLevel="0" collapsed="false">
      <c r="B16" s="5" t="s">
        <v>4</v>
      </c>
      <c r="C16" s="5"/>
      <c r="D16" s="5"/>
      <c r="E16" s="5"/>
      <c r="F16" s="5"/>
      <c r="G16" s="5"/>
      <c r="H16" s="5"/>
    </row>
    <row r="19" customFormat="false" ht="16.15" hidden="false" customHeight="false" outlineLevel="0" collapsed="false">
      <c r="B19" s="6" t="s">
        <v>5</v>
      </c>
      <c r="C19" s="7"/>
      <c r="D19" s="7"/>
      <c r="E19" s="7"/>
      <c r="F19" s="7"/>
      <c r="G19" s="7"/>
      <c r="H19" s="7"/>
    </row>
    <row r="20" customFormat="false" ht="39.75" hidden="false" customHeight="true" outlineLevel="0" collapsed="false">
      <c r="B20" s="8" t="s">
        <v>6</v>
      </c>
      <c r="C20" s="8"/>
      <c r="D20" s="8"/>
      <c r="E20" s="8"/>
      <c r="F20" s="8"/>
      <c r="G20" s="8"/>
      <c r="H20" s="8"/>
    </row>
  </sheetData>
  <mergeCells count="3">
    <mergeCell ref="B6:H6"/>
    <mergeCell ref="B16:H16"/>
    <mergeCell ref="B20: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3" min="3" style="0" width="14.61"/>
    <col collapsed="false" customWidth="true" hidden="false" outlineLevel="0" max="4" min="4" style="0" width="15.39"/>
    <col collapsed="false" customWidth="true" hidden="false" outlineLevel="0" max="6" min="5" style="0" width="14.61"/>
    <col collapsed="false" customWidth="true" hidden="false" outlineLevel="0" max="7" min="7" style="0" width="13.08"/>
    <col collapsed="false" customWidth="true" hidden="false" outlineLevel="0" max="8" min="8" style="0" width="14.61"/>
    <col collapsed="false" customWidth="true" hidden="false" outlineLevel="0" max="9" min="9" style="0" width="27.69"/>
  </cols>
  <sheetData>
    <row r="2" customFormat="false" ht="19.7" hidden="false" customHeight="false" outlineLevel="0" collapsed="false">
      <c r="B2" s="9" t="s">
        <v>7</v>
      </c>
    </row>
    <row r="4" customFormat="false" ht="49.5" hidden="false" customHeight="true" outlineLevel="0" collapsed="false">
      <c r="B4" s="10" t="s">
        <v>8</v>
      </c>
      <c r="C4" s="10"/>
      <c r="D4" s="10"/>
      <c r="E4" s="10"/>
      <c r="F4" s="10"/>
      <c r="G4" s="10"/>
      <c r="H4" s="10"/>
      <c r="I4" s="10"/>
    </row>
    <row r="6" customFormat="false" ht="39.75" hidden="false" customHeight="true" outlineLevel="0" collapsed="false">
      <c r="B6" s="11" t="s">
        <v>9</v>
      </c>
      <c r="C6" s="11" t="s">
        <v>10</v>
      </c>
      <c r="D6" s="11" t="s">
        <v>11</v>
      </c>
      <c r="E6" s="11" t="s">
        <v>12</v>
      </c>
      <c r="F6" s="11" t="s">
        <v>13</v>
      </c>
      <c r="G6" s="11" t="s">
        <v>14</v>
      </c>
      <c r="H6" s="11" t="s">
        <v>15</v>
      </c>
      <c r="I6" s="11" t="s">
        <v>16</v>
      </c>
    </row>
    <row r="7" customFormat="false" ht="24" hidden="false" customHeight="true" outlineLevel="0" collapsed="false">
      <c r="B7" s="12"/>
      <c r="C7" s="13"/>
      <c r="D7" s="13" t="n">
        <v>39</v>
      </c>
      <c r="E7" s="14" t="str">
        <f aca="false">IF(C7="","",MIN(C7*0.08/(D7/5), 4*5))</f>
        <v/>
      </c>
      <c r="F7" s="13" t="n">
        <v>10</v>
      </c>
      <c r="G7" s="13"/>
      <c r="H7" s="14" t="str">
        <f aca="false">IF(E7="","",E7-G7)</f>
        <v/>
      </c>
      <c r="I7" s="12"/>
    </row>
    <row r="8" customFormat="false" ht="24" hidden="false" customHeight="true" outlineLevel="0" collapsed="false">
      <c r="B8" s="15"/>
      <c r="C8" s="13"/>
      <c r="D8" s="13" t="n">
        <v>39</v>
      </c>
      <c r="E8" s="16" t="str">
        <f aca="false">IF(C8="","",MIN(C8*0.08/(D8/5), 4*5))</f>
        <v/>
      </c>
      <c r="F8" s="13" t="n">
        <v>10</v>
      </c>
      <c r="G8" s="13"/>
      <c r="H8" s="16" t="str">
        <f aca="false">IF(E8="","",E8-G8)</f>
        <v/>
      </c>
      <c r="I8" s="15"/>
    </row>
    <row r="9" customFormat="false" ht="24" hidden="false" customHeight="true" outlineLevel="0" collapsed="false">
      <c r="B9" s="12"/>
      <c r="C9" s="13"/>
      <c r="D9" s="13" t="n">
        <v>39</v>
      </c>
      <c r="E9" s="14" t="str">
        <f aca="false">IF(C9="","",MIN(C9*0.08/(D9/5), 4*5))</f>
        <v/>
      </c>
      <c r="F9" s="13" t="n">
        <v>10</v>
      </c>
      <c r="G9" s="13"/>
      <c r="H9" s="14" t="str">
        <f aca="false">IF(E9="","",E9-G9)</f>
        <v/>
      </c>
      <c r="I9" s="12"/>
    </row>
    <row r="10" customFormat="false" ht="24" hidden="false" customHeight="true" outlineLevel="0" collapsed="false">
      <c r="B10" s="15"/>
      <c r="C10" s="13"/>
      <c r="D10" s="13" t="n">
        <v>39</v>
      </c>
      <c r="E10" s="16" t="str">
        <f aca="false">IF(C10="","",MIN(C10*0.08/(D10/5), 4*5))</f>
        <v/>
      </c>
      <c r="F10" s="13" t="n">
        <v>10</v>
      </c>
      <c r="G10" s="13"/>
      <c r="H10" s="16" t="str">
        <f aca="false">IF(E10="","",E10-G10)</f>
        <v/>
      </c>
      <c r="I10" s="15"/>
    </row>
    <row r="11" customFormat="false" ht="24" hidden="false" customHeight="true" outlineLevel="0" collapsed="false">
      <c r="B11" s="12"/>
      <c r="C11" s="13"/>
      <c r="D11" s="13" t="n">
        <v>39</v>
      </c>
      <c r="E11" s="14" t="str">
        <f aca="false">IF(C11="","",MIN(C11*0.08/(D11/5), 4*5))</f>
        <v/>
      </c>
      <c r="F11" s="13" t="n">
        <v>10</v>
      </c>
      <c r="G11" s="13"/>
      <c r="H11" s="14" t="str">
        <f aca="false">IF(E11="","",E11-G11)</f>
        <v/>
      </c>
      <c r="I11" s="12"/>
    </row>
    <row r="12" customFormat="false" ht="24" hidden="false" customHeight="true" outlineLevel="0" collapsed="false">
      <c r="B12" s="15"/>
      <c r="C12" s="13"/>
      <c r="D12" s="13" t="n">
        <v>39</v>
      </c>
      <c r="E12" s="16" t="str">
        <f aca="false">IF(C12="","",MIN(C12*0.08/(D12/5), 4*5))</f>
        <v/>
      </c>
      <c r="F12" s="13" t="n">
        <v>10</v>
      </c>
      <c r="G12" s="13"/>
      <c r="H12" s="16" t="str">
        <f aca="false">IF(E12="","",E12-G12)</f>
        <v/>
      </c>
      <c r="I12" s="15"/>
    </row>
    <row r="13" customFormat="false" ht="24" hidden="false" customHeight="true" outlineLevel="0" collapsed="false">
      <c r="B13" s="12"/>
      <c r="C13" s="13"/>
      <c r="D13" s="13" t="n">
        <v>39</v>
      </c>
      <c r="E13" s="14" t="str">
        <f aca="false">IF(C13="","",MIN(C13*0.08/(D13/5), 4*5))</f>
        <v/>
      </c>
      <c r="F13" s="13" t="n">
        <v>10</v>
      </c>
      <c r="G13" s="13"/>
      <c r="H13" s="14" t="str">
        <f aca="false">IF(E13="","",E13-G13)</f>
        <v/>
      </c>
      <c r="I13" s="12"/>
    </row>
    <row r="14" customFormat="false" ht="24" hidden="false" customHeight="true" outlineLevel="0" collapsed="false">
      <c r="B14" s="15"/>
      <c r="C14" s="13"/>
      <c r="D14" s="13" t="n">
        <v>39</v>
      </c>
      <c r="E14" s="16" t="str">
        <f aca="false">IF(C14="","",MIN(C14*0.08/(D14/5), 4*5))</f>
        <v/>
      </c>
      <c r="F14" s="13" t="n">
        <v>10</v>
      </c>
      <c r="G14" s="13"/>
      <c r="H14" s="16" t="str">
        <f aca="false">IF(E14="","",E14-G14)</f>
        <v/>
      </c>
      <c r="I14" s="15"/>
    </row>
    <row r="15" customFormat="false" ht="24" hidden="false" customHeight="true" outlineLevel="0" collapsed="false">
      <c r="B15" s="12"/>
      <c r="C15" s="13"/>
      <c r="D15" s="13" t="n">
        <v>39</v>
      </c>
      <c r="E15" s="14" t="str">
        <f aca="false">IF(C15="","",MIN(C15*0.08/(D15/5), 4*5))</f>
        <v/>
      </c>
      <c r="F15" s="13" t="n">
        <v>10</v>
      </c>
      <c r="G15" s="13"/>
      <c r="H15" s="14" t="str">
        <f aca="false">IF(E15="","",E15-G15)</f>
        <v/>
      </c>
      <c r="I15" s="12"/>
    </row>
    <row r="16" customFormat="false" ht="24" hidden="false" customHeight="true" outlineLevel="0" collapsed="false">
      <c r="B16" s="15"/>
      <c r="C16" s="13"/>
      <c r="D16" s="13" t="n">
        <v>39</v>
      </c>
      <c r="E16" s="16" t="str">
        <f aca="false">IF(C16="","",MIN(C16*0.08/(D16/5), 4*5))</f>
        <v/>
      </c>
      <c r="F16" s="13" t="n">
        <v>10</v>
      </c>
      <c r="G16" s="13"/>
      <c r="H16" s="16" t="str">
        <f aca="false">IF(E16="","",E16-G16)</f>
        <v/>
      </c>
      <c r="I16" s="15"/>
    </row>
  </sheetData>
  <mergeCells count="1">
    <mergeCell ref="B4:I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6"/>
    <col collapsed="false" customWidth="true" hidden="false" outlineLevel="0" max="4" min="4" style="0" width="55"/>
  </cols>
  <sheetData>
    <row r="2" customFormat="false" ht="19.7" hidden="false" customHeight="false" outlineLevel="0" collapsed="false">
      <c r="B2" s="9" t="s">
        <v>17</v>
      </c>
    </row>
    <row r="4" customFormat="false" ht="30" hidden="false" customHeight="true" outlineLevel="0" collapsed="false">
      <c r="B4" s="17" t="s">
        <v>18</v>
      </c>
      <c r="C4" s="17"/>
      <c r="D4" s="17"/>
    </row>
    <row r="6" customFormat="false" ht="27.75" hidden="false" customHeight="true" outlineLevel="0" collapsed="false">
      <c r="B6" s="11" t="s">
        <v>19</v>
      </c>
      <c r="C6" s="11" t="s">
        <v>20</v>
      </c>
      <c r="D6" s="11" t="s">
        <v>16</v>
      </c>
    </row>
    <row r="7" customFormat="false" ht="31.5" hidden="false" customHeight="true" outlineLevel="0" collapsed="false">
      <c r="B7" s="18" t="s">
        <v>21</v>
      </c>
      <c r="C7" s="18" t="s">
        <v>22</v>
      </c>
      <c r="D7" s="18"/>
    </row>
    <row r="8" customFormat="false" ht="31.5" hidden="false" customHeight="true" outlineLevel="0" collapsed="false">
      <c r="B8" s="19" t="s">
        <v>23</v>
      </c>
      <c r="C8" s="19" t="s">
        <v>24</v>
      </c>
      <c r="D8" s="19" t="s">
        <v>25</v>
      </c>
    </row>
    <row r="9" customFormat="false" ht="31.5" hidden="false" customHeight="true" outlineLevel="0" collapsed="false">
      <c r="B9" s="18" t="s">
        <v>26</v>
      </c>
      <c r="C9" s="18" t="s">
        <v>27</v>
      </c>
      <c r="D9" s="18"/>
    </row>
    <row r="10" customFormat="false" ht="31.5" hidden="false" customHeight="true" outlineLevel="0" collapsed="false">
      <c r="B10" s="19" t="s">
        <v>28</v>
      </c>
      <c r="C10" s="19" t="s">
        <v>29</v>
      </c>
      <c r="D10" s="19" t="s">
        <v>30</v>
      </c>
    </row>
    <row r="11" customFormat="false" ht="31.5" hidden="false" customHeight="true" outlineLevel="0" collapsed="false">
      <c r="B11" s="18" t="s">
        <v>31</v>
      </c>
      <c r="C11" s="18" t="s">
        <v>32</v>
      </c>
      <c r="D11" s="18" t="s">
        <v>33</v>
      </c>
    </row>
    <row r="12" customFormat="false" ht="31.5" hidden="false" customHeight="true" outlineLevel="0" collapsed="false">
      <c r="B12" s="19" t="s">
        <v>34</v>
      </c>
      <c r="C12" s="19" t="s">
        <v>35</v>
      </c>
      <c r="D12" s="19" t="s">
        <v>36</v>
      </c>
    </row>
    <row r="13" customFormat="false" ht="31.5" hidden="false" customHeight="true" outlineLevel="0" collapsed="false">
      <c r="B13" s="18" t="s">
        <v>37</v>
      </c>
      <c r="C13" s="18" t="s">
        <v>38</v>
      </c>
      <c r="D13" s="18" t="s">
        <v>39</v>
      </c>
    </row>
    <row r="14" customFormat="false" ht="31.5" hidden="false" customHeight="true" outlineLevel="0" collapsed="false">
      <c r="B14" s="19" t="s">
        <v>40</v>
      </c>
      <c r="C14" s="19" t="s">
        <v>41</v>
      </c>
      <c r="D14" s="19" t="s">
        <v>42</v>
      </c>
    </row>
    <row r="15" customFormat="false" ht="31.5" hidden="false" customHeight="true" outlineLevel="0" collapsed="false">
      <c r="B15" s="18" t="s">
        <v>43</v>
      </c>
      <c r="C15" s="18" t="s">
        <v>44</v>
      </c>
      <c r="D15" s="18"/>
    </row>
    <row r="16" customFormat="false" ht="31.5" hidden="false" customHeight="true" outlineLevel="0" collapsed="false">
      <c r="B16" s="19" t="s">
        <v>45</v>
      </c>
      <c r="C16" s="19" t="s">
        <v>46</v>
      </c>
      <c r="D16" s="19" t="s">
        <v>47</v>
      </c>
    </row>
    <row r="19" customFormat="false" ht="15" hidden="false" customHeight="false" outlineLevel="0" collapsed="false">
      <c r="B19" s="20" t="s">
        <v>48</v>
      </c>
    </row>
    <row r="21" customFormat="false" ht="60" hidden="false" customHeight="true" outlineLevel="0" collapsed="false">
      <c r="B21" s="21" t="s">
        <v>49</v>
      </c>
      <c r="C21" s="21"/>
      <c r="D21" s="21"/>
    </row>
  </sheetData>
  <mergeCells count="2">
    <mergeCell ref="B4:D4"/>
    <mergeCell ref="B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2026-07-27T11:28:44Z</dcterms:created>
  <dc:creator>openpyxl</dc:creator>
  <dc:description/>
  <dc:language>en-US</dc:language>
  <cp:lastModifiedBy/>
  <dcterms:modified xsi:type="dcterms:W3CDTF">2026-07-27T11:28:44Z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